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<sst xmlns="http://schemas.openxmlformats.org/spreadsheetml/2006/main" count="137" uniqueCount="74">
  <si>
    <r>
      <t>长丰县下塘镇</t>
    </r>
    <r>
      <rPr>
        <b/>
        <sz val="12"/>
        <color rgb="FF000000"/>
        <rFont val="Calibri"/>
        <family val="2"/>
        <charset val="0"/>
      </rPr>
      <t>2024</t>
    </r>
    <r>
      <rPr>
        <b/>
        <sz val="12"/>
        <color rgb="FF000000"/>
        <rFont val="宋体"/>
        <family val="2"/>
        <charset val="0"/>
      </rPr>
      <t>年公开招聘城市协管员体检考察名单</t>
    </r>
  </si>
  <si>
    <t>序号</t>
  </si>
  <si>
    <t>岗位名称</t>
  </si>
  <si>
    <t>笔试考场</t>
  </si>
  <si>
    <t>笔试准考证号</t>
  </si>
  <si>
    <t>笔试成绩</t>
  </si>
  <si>
    <t>面试室</t>
  </si>
  <si>
    <t>面试抽签号</t>
  </si>
  <si>
    <t>面试初始成绩</t>
  </si>
  <si>
    <t>修正系数</t>
  </si>
  <si>
    <t>面试最终成绩</t>
  </si>
  <si>
    <t>综合成绩</t>
  </si>
  <si>
    <t>城管协管员-24070401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</si>
  <si>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考场</t>
    </r>
  </si>
  <si>
    <t>202407130126</t>
  </si>
  <si>
    <t>面试室一</t>
  </si>
  <si>
    <t>1-14</t>
  </si>
  <si>
    <t>第2考场</t>
  </si>
  <si>
    <t>202407130223</t>
  </si>
  <si>
    <t>1-12</t>
  </si>
  <si>
    <t>第6考场</t>
  </si>
  <si>
    <t>202407130601</t>
  </si>
  <si>
    <t>面试室二</t>
  </si>
  <si>
    <t>2-08</t>
  </si>
  <si>
    <t>202407130612</t>
  </si>
  <si>
    <t>1-27</t>
  </si>
  <si>
    <t>202407130109</t>
  </si>
  <si>
    <t>2-04</t>
  </si>
  <si>
    <t>第3考场</t>
  </si>
  <si>
    <t>202407130303</t>
  </si>
  <si>
    <t>1-25</t>
  </si>
  <si>
    <t>202407130310</t>
  </si>
  <si>
    <t>2-17</t>
  </si>
  <si>
    <t>202407130111</t>
  </si>
  <si>
    <t>1-26</t>
  </si>
  <si>
    <t>202407130103</t>
  </si>
  <si>
    <t>1-10</t>
  </si>
  <si>
    <t>202407130314</t>
  </si>
  <si>
    <t>1-21</t>
  </si>
  <si>
    <t>第4考场</t>
  </si>
  <si>
    <t>202407130414</t>
  </si>
  <si>
    <t>2-15</t>
  </si>
  <si>
    <t>202407130301</t>
  </si>
  <si>
    <t>1-17</t>
  </si>
  <si>
    <t>第8考场</t>
  </si>
  <si>
    <t>202407130810</t>
  </si>
  <si>
    <t>1-08</t>
  </si>
  <si>
    <t>202407130620</t>
  </si>
  <si>
    <t>1-18</t>
  </si>
  <si>
    <r>
      <t>城管协管员</t>
    </r>
    <r>
      <rPr>
        <sz val="11"/>
        <color indexed="8"/>
        <rFont val="Calibri"/>
        <family val="2"/>
        <charset val="0"/>
      </rPr>
      <t>-24070401</t>
    </r>
  </si>
  <si>
    <t>202407130811</t>
  </si>
  <si>
    <t>1-07</t>
  </si>
  <si>
    <t>202407130630</t>
  </si>
  <si>
    <t>2-05</t>
  </si>
  <si>
    <t>202407130127</t>
  </si>
  <si>
    <t>1-19</t>
  </si>
  <si>
    <t>第5考场</t>
  </si>
  <si>
    <t>202407130530</t>
  </si>
  <si>
    <t>1-16</t>
  </si>
  <si>
    <t>202407130214</t>
  </si>
  <si>
    <t>2-02</t>
  </si>
  <si>
    <t>202407130205</t>
  </si>
  <si>
    <t>2-10</t>
  </si>
  <si>
    <t>202407130304</t>
  </si>
  <si>
    <t>1-15</t>
  </si>
  <si>
    <t>202407130105</t>
  </si>
  <si>
    <t>1-09</t>
  </si>
  <si>
    <t>第7考场</t>
  </si>
  <si>
    <t>202407130709</t>
  </si>
  <si>
    <t>2-23</t>
  </si>
  <si>
    <t>202407130607</t>
  </si>
  <si>
    <t>1-22</t>
  </si>
  <si>
    <t>202407130805</t>
  </si>
  <si>
    <t>1-23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</si>
</sst>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b/>
      <sz val="12"/>
      <color rgb="FF000000"/>
      <name val="宋体"/>
      <family val="2"/>
      <charset val="0"/>
    </font>
    <font>
      <b/>
      <sz val="12"/>
      <color indexed="8"/>
      <name val="Calibri"/>
      <family val="2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Calibri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/>
    </xf>
    <xf numFmtId="177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 applyProtection="1">
      <alignment horizontal="center"/>
    </xf>
    <xf numFmtId="176" fontId="4" fillId="0" borderId="0" xfId="0" applyNumberFormat="1" applyFont="1" applyFill="1" applyBorder="1" applyAlignment="1" applyProtection="1">
      <alignment horizontal="center"/>
    </xf>
    <xf numFmtId="177" fontId="4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N7" sqref="N7"/>
    </sheetView>
  </sheetViews>
  <sheetFormatPr defaultColWidth="8" defaultRowHeight="15"/>
  <cols>
    <col min="1" max="1" width="8" style="2"/>
    <col min="2" max="2" width="20.75" style="2" customWidth="1"/>
    <col min="3" max="3" width="9.875" style="2" customWidth="1"/>
    <col min="4" max="4" width="14.75" style="2" customWidth="1"/>
    <col min="5" max="5" width="11.5" style="2" customWidth="1"/>
    <col min="6" max="6" width="11.875" style="2" customWidth="1"/>
    <col min="7" max="7" width="15.75" style="2" customWidth="1"/>
    <col min="8" max="8" width="15.625" style="2" customWidth="1"/>
    <col min="9" max="9" width="10.875" style="3" customWidth="1"/>
    <col min="10" max="10" width="16.625" style="4" customWidth="1"/>
    <col min="11" max="11" width="10.75" style="4" customWidth="1"/>
    <col min="12" max="16384" width="8" style="1"/>
  </cols>
  <sheetData>
    <row r="1" s="1" customFormat="1" ht="2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spans="1:11">
      <c r="A2" s="7" t="s">
        <v>1</v>
      </c>
      <c r="B2" s="2" t="s">
        <v>2</v>
      </c>
      <c r="C2" s="2" t="s">
        <v>3</v>
      </c>
      <c r="D2" s="2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9" t="s">
        <v>9</v>
      </c>
      <c r="J2" s="10" t="s">
        <v>10</v>
      </c>
      <c r="K2" s="10" t="s">
        <v>11</v>
      </c>
    </row>
    <row r="3" s="1" customFormat="1" spans="1:11">
      <c r="A3" s="2">
        <v>1</v>
      </c>
      <c r="B3" s="2" t="s">
        <v>12</v>
      </c>
      <c r="C3" s="7" t="s">
        <v>13</v>
      </c>
      <c r="D3" s="11" t="s">
        <v>14</v>
      </c>
      <c r="E3" s="2">
        <v>78</v>
      </c>
      <c r="F3" s="7" t="s">
        <v>15</v>
      </c>
      <c r="G3" s="8" t="s">
        <v>16</v>
      </c>
      <c r="H3" s="2">
        <v>80.59</v>
      </c>
      <c r="I3" s="2">
        <v>0.9981</v>
      </c>
      <c r="J3" s="4">
        <f t="shared" ref="J3:J27" si="0">H3*I3</f>
        <v>80.436879</v>
      </c>
      <c r="K3" s="4">
        <f t="shared" ref="K3:K27" si="1">E3*0.4+J3*0.6</f>
        <v>79.4621274</v>
      </c>
    </row>
    <row r="4" s="1" customFormat="1" spans="1:11">
      <c r="A4" s="2">
        <v>2</v>
      </c>
      <c r="B4" s="2" t="s">
        <v>12</v>
      </c>
      <c r="C4" s="7" t="s">
        <v>17</v>
      </c>
      <c r="D4" s="11" t="s">
        <v>18</v>
      </c>
      <c r="E4" s="2">
        <v>77</v>
      </c>
      <c r="F4" s="7" t="s">
        <v>15</v>
      </c>
      <c r="G4" s="8" t="s">
        <v>19</v>
      </c>
      <c r="H4" s="2">
        <v>80.99</v>
      </c>
      <c r="I4" s="2">
        <v>0.9981</v>
      </c>
      <c r="J4" s="4">
        <f t="shared" si="0"/>
        <v>80.836119</v>
      </c>
      <c r="K4" s="4">
        <f t="shared" si="1"/>
        <v>79.3016714</v>
      </c>
    </row>
    <row r="5" s="1" customFormat="1" spans="1:11">
      <c r="A5" s="2">
        <v>3</v>
      </c>
      <c r="B5" s="2" t="s">
        <v>12</v>
      </c>
      <c r="C5" s="7" t="s">
        <v>20</v>
      </c>
      <c r="D5" s="11" t="s">
        <v>21</v>
      </c>
      <c r="E5" s="2">
        <v>78</v>
      </c>
      <c r="F5" s="2" t="s">
        <v>22</v>
      </c>
      <c r="G5" s="8" t="s">
        <v>23</v>
      </c>
      <c r="H5" s="2">
        <v>79.96</v>
      </c>
      <c r="I5" s="3">
        <v>1.002</v>
      </c>
      <c r="J5" s="4">
        <f t="shared" si="0"/>
        <v>80.11992</v>
      </c>
      <c r="K5" s="4">
        <f t="shared" si="1"/>
        <v>79.271952</v>
      </c>
    </row>
    <row r="6" s="1" customFormat="1" spans="1:11">
      <c r="A6" s="2">
        <v>4</v>
      </c>
      <c r="B6" s="2" t="s">
        <v>12</v>
      </c>
      <c r="C6" s="7" t="s">
        <v>20</v>
      </c>
      <c r="D6" s="11" t="s">
        <v>24</v>
      </c>
      <c r="E6" s="2">
        <v>76</v>
      </c>
      <c r="F6" s="7" t="s">
        <v>15</v>
      </c>
      <c r="G6" s="8" t="s">
        <v>25</v>
      </c>
      <c r="H6" s="2">
        <v>80.98</v>
      </c>
      <c r="I6" s="2">
        <v>0.9981</v>
      </c>
      <c r="J6" s="4">
        <f t="shared" si="0"/>
        <v>80.826138</v>
      </c>
      <c r="K6" s="4">
        <f t="shared" si="1"/>
        <v>78.8956828</v>
      </c>
    </row>
    <row r="7" s="1" customFormat="1" spans="1:11">
      <c r="A7" s="2">
        <v>5</v>
      </c>
      <c r="B7" s="2" t="s">
        <v>12</v>
      </c>
      <c r="C7" s="7" t="s">
        <v>13</v>
      </c>
      <c r="D7" s="11" t="s">
        <v>26</v>
      </c>
      <c r="E7" s="2">
        <v>75</v>
      </c>
      <c r="F7" s="2" t="s">
        <v>22</v>
      </c>
      <c r="G7" s="8" t="s">
        <v>27</v>
      </c>
      <c r="H7" s="2">
        <v>79.09</v>
      </c>
      <c r="I7" s="3">
        <v>1.002</v>
      </c>
      <c r="J7" s="4">
        <f t="shared" si="0"/>
        <v>79.24818</v>
      </c>
      <c r="K7" s="4">
        <f t="shared" si="1"/>
        <v>77.548908</v>
      </c>
    </row>
    <row r="8" s="1" customFormat="1" spans="1:11">
      <c r="A8" s="2">
        <v>6</v>
      </c>
      <c r="B8" s="2" t="s">
        <v>12</v>
      </c>
      <c r="C8" s="7" t="s">
        <v>28</v>
      </c>
      <c r="D8" s="11" t="s">
        <v>29</v>
      </c>
      <c r="E8" s="2">
        <v>78</v>
      </c>
      <c r="F8" s="7" t="s">
        <v>15</v>
      </c>
      <c r="G8" s="8" t="s">
        <v>30</v>
      </c>
      <c r="H8" s="2">
        <v>77.39</v>
      </c>
      <c r="I8" s="2">
        <v>0.9981</v>
      </c>
      <c r="J8" s="4">
        <f t="shared" si="0"/>
        <v>77.242959</v>
      </c>
      <c r="K8" s="4">
        <f t="shared" si="1"/>
        <v>77.5457754</v>
      </c>
    </row>
    <row r="9" s="1" customFormat="1" spans="1:11">
      <c r="A9" s="2">
        <v>7</v>
      </c>
      <c r="B9" s="2" t="s">
        <v>12</v>
      </c>
      <c r="C9" s="7" t="s">
        <v>28</v>
      </c>
      <c r="D9" s="11" t="s">
        <v>31</v>
      </c>
      <c r="E9" s="2">
        <v>78</v>
      </c>
      <c r="F9" s="2" t="s">
        <v>22</v>
      </c>
      <c r="G9" s="8" t="s">
        <v>32</v>
      </c>
      <c r="H9" s="2">
        <v>76.71</v>
      </c>
      <c r="I9" s="3">
        <v>1.002</v>
      </c>
      <c r="J9" s="4">
        <f t="shared" si="0"/>
        <v>76.86342</v>
      </c>
      <c r="K9" s="4">
        <f t="shared" si="1"/>
        <v>77.318052</v>
      </c>
    </row>
    <row r="10" s="1" customFormat="1" spans="1:11">
      <c r="A10" s="2">
        <v>8</v>
      </c>
      <c r="B10" s="2" t="s">
        <v>12</v>
      </c>
      <c r="C10" s="7" t="s">
        <v>13</v>
      </c>
      <c r="D10" s="11" t="s">
        <v>33</v>
      </c>
      <c r="E10" s="2">
        <v>78</v>
      </c>
      <c r="F10" s="7" t="s">
        <v>15</v>
      </c>
      <c r="G10" s="8" t="s">
        <v>34</v>
      </c>
      <c r="H10" s="2">
        <v>76.63</v>
      </c>
      <c r="I10" s="2">
        <v>0.9981</v>
      </c>
      <c r="J10" s="4">
        <f t="shared" si="0"/>
        <v>76.484403</v>
      </c>
      <c r="K10" s="4">
        <f t="shared" si="1"/>
        <v>77.0906418</v>
      </c>
    </row>
    <row r="11" s="1" customFormat="1" spans="1:11">
      <c r="A11" s="2">
        <v>9</v>
      </c>
      <c r="B11" s="2" t="s">
        <v>12</v>
      </c>
      <c r="C11" s="7" t="s">
        <v>13</v>
      </c>
      <c r="D11" s="11" t="s">
        <v>35</v>
      </c>
      <c r="E11" s="2">
        <v>69</v>
      </c>
      <c r="F11" s="7" t="s">
        <v>15</v>
      </c>
      <c r="G11" s="8" t="s">
        <v>36</v>
      </c>
      <c r="H11" s="2">
        <v>82.47</v>
      </c>
      <c r="I11" s="2">
        <v>0.9981</v>
      </c>
      <c r="J11" s="4">
        <f t="shared" si="0"/>
        <v>82.313307</v>
      </c>
      <c r="K11" s="4">
        <f t="shared" si="1"/>
        <v>76.9879842</v>
      </c>
    </row>
    <row r="12" s="1" customFormat="1" spans="1:11">
      <c r="A12" s="2">
        <v>10</v>
      </c>
      <c r="B12" s="2" t="s">
        <v>12</v>
      </c>
      <c r="C12" s="7" t="s">
        <v>28</v>
      </c>
      <c r="D12" s="11" t="s">
        <v>37</v>
      </c>
      <c r="E12" s="2">
        <v>75</v>
      </c>
      <c r="F12" s="7" t="s">
        <v>15</v>
      </c>
      <c r="G12" s="8" t="s">
        <v>38</v>
      </c>
      <c r="H12" s="2">
        <v>78.11</v>
      </c>
      <c r="I12" s="2">
        <v>0.9981</v>
      </c>
      <c r="J12" s="4">
        <f t="shared" si="0"/>
        <v>77.961591</v>
      </c>
      <c r="K12" s="4">
        <f t="shared" si="1"/>
        <v>76.7769546</v>
      </c>
    </row>
    <row r="13" s="1" customFormat="1" spans="1:11">
      <c r="A13" s="2">
        <v>11</v>
      </c>
      <c r="B13" s="2" t="s">
        <v>12</v>
      </c>
      <c r="C13" s="7" t="s">
        <v>39</v>
      </c>
      <c r="D13" s="11" t="s">
        <v>40</v>
      </c>
      <c r="E13" s="2">
        <v>79</v>
      </c>
      <c r="F13" s="7" t="s">
        <v>22</v>
      </c>
      <c r="G13" s="8" t="s">
        <v>41</v>
      </c>
      <c r="H13" s="2">
        <v>75.07</v>
      </c>
      <c r="I13" s="3">
        <v>1.002</v>
      </c>
      <c r="J13" s="4">
        <f t="shared" si="0"/>
        <v>75.22014</v>
      </c>
      <c r="K13" s="4">
        <f t="shared" si="1"/>
        <v>76.732084</v>
      </c>
    </row>
    <row r="14" s="1" customFormat="1" spans="1:11">
      <c r="A14" s="2">
        <v>12</v>
      </c>
      <c r="B14" s="2" t="s">
        <v>12</v>
      </c>
      <c r="C14" s="7" t="s">
        <v>28</v>
      </c>
      <c r="D14" s="11" t="s">
        <v>42</v>
      </c>
      <c r="E14" s="2">
        <v>78</v>
      </c>
      <c r="F14" s="7" t="s">
        <v>15</v>
      </c>
      <c r="G14" s="8" t="s">
        <v>43</v>
      </c>
      <c r="H14" s="2">
        <v>75.61</v>
      </c>
      <c r="I14" s="2">
        <v>0.9981</v>
      </c>
      <c r="J14" s="4">
        <f t="shared" si="0"/>
        <v>75.466341</v>
      </c>
      <c r="K14" s="4">
        <f t="shared" si="1"/>
        <v>76.4798046</v>
      </c>
    </row>
    <row r="15" s="1" customFormat="1" spans="1:11">
      <c r="A15" s="2">
        <v>13</v>
      </c>
      <c r="B15" s="2" t="s">
        <v>12</v>
      </c>
      <c r="C15" s="7" t="s">
        <v>44</v>
      </c>
      <c r="D15" s="11" t="s">
        <v>45</v>
      </c>
      <c r="E15" s="2">
        <v>75</v>
      </c>
      <c r="F15" s="7" t="s">
        <v>15</v>
      </c>
      <c r="G15" s="8" t="s">
        <v>46</v>
      </c>
      <c r="H15" s="4">
        <v>77.5</v>
      </c>
      <c r="I15" s="2">
        <v>0.9981</v>
      </c>
      <c r="J15" s="4">
        <f t="shared" si="0"/>
        <v>77.35275</v>
      </c>
      <c r="K15" s="4">
        <f t="shared" si="1"/>
        <v>76.41165</v>
      </c>
    </row>
    <row r="16" s="1" customFormat="1" spans="1:11">
      <c r="A16" s="2">
        <v>14</v>
      </c>
      <c r="B16" s="2" t="s">
        <v>12</v>
      </c>
      <c r="C16" s="7" t="s">
        <v>20</v>
      </c>
      <c r="D16" s="11" t="s">
        <v>47</v>
      </c>
      <c r="E16" s="2">
        <v>79</v>
      </c>
      <c r="F16" s="7" t="s">
        <v>15</v>
      </c>
      <c r="G16" s="8" t="s">
        <v>48</v>
      </c>
      <c r="H16" s="2">
        <v>74.68</v>
      </c>
      <c r="I16" s="2">
        <v>0.9981</v>
      </c>
      <c r="J16" s="4">
        <f t="shared" si="0"/>
        <v>74.538108</v>
      </c>
      <c r="K16" s="4">
        <f t="shared" si="1"/>
        <v>76.3228648</v>
      </c>
    </row>
    <row r="17" s="1" customFormat="1" spans="1:11">
      <c r="A17" s="2">
        <v>15</v>
      </c>
      <c r="B17" s="7" t="s">
        <v>49</v>
      </c>
      <c r="C17" s="7" t="s">
        <v>44</v>
      </c>
      <c r="D17" s="11" t="s">
        <v>50</v>
      </c>
      <c r="E17" s="2">
        <v>78</v>
      </c>
      <c r="F17" s="7" t="s">
        <v>15</v>
      </c>
      <c r="G17" s="8" t="s">
        <v>51</v>
      </c>
      <c r="H17" s="2">
        <v>74.79</v>
      </c>
      <c r="I17" s="2">
        <v>0.9981</v>
      </c>
      <c r="J17" s="4">
        <f t="shared" si="0"/>
        <v>74.647899</v>
      </c>
      <c r="K17" s="4">
        <f t="shared" si="1"/>
        <v>75.9887394</v>
      </c>
    </row>
    <row r="18" s="1" customFormat="1" spans="1:11">
      <c r="A18" s="2">
        <v>16</v>
      </c>
      <c r="B18" s="2" t="s">
        <v>12</v>
      </c>
      <c r="C18" s="7" t="s">
        <v>20</v>
      </c>
      <c r="D18" s="11" t="s">
        <v>52</v>
      </c>
      <c r="E18" s="2">
        <v>76</v>
      </c>
      <c r="F18" s="2" t="s">
        <v>22</v>
      </c>
      <c r="G18" s="8" t="s">
        <v>53</v>
      </c>
      <c r="H18" s="2">
        <v>75.8</v>
      </c>
      <c r="I18" s="3">
        <v>1.002</v>
      </c>
      <c r="J18" s="4">
        <f t="shared" si="0"/>
        <v>75.9516</v>
      </c>
      <c r="K18" s="4">
        <f t="shared" si="1"/>
        <v>75.97096</v>
      </c>
    </row>
    <row r="19" s="1" customFormat="1" spans="1:11">
      <c r="A19" s="2">
        <v>17</v>
      </c>
      <c r="B19" s="2" t="s">
        <v>12</v>
      </c>
      <c r="C19" s="7" t="s">
        <v>13</v>
      </c>
      <c r="D19" s="11" t="s">
        <v>54</v>
      </c>
      <c r="E19" s="2">
        <v>74</v>
      </c>
      <c r="F19" s="7" t="s">
        <v>15</v>
      </c>
      <c r="G19" s="8" t="s">
        <v>55</v>
      </c>
      <c r="H19" s="2">
        <v>77.39</v>
      </c>
      <c r="I19" s="2">
        <v>0.9981</v>
      </c>
      <c r="J19" s="4">
        <f t="shared" si="0"/>
        <v>77.242959</v>
      </c>
      <c r="K19" s="4">
        <f t="shared" si="1"/>
        <v>75.9457754</v>
      </c>
    </row>
    <row r="20" s="1" customFormat="1" spans="1:11">
      <c r="A20" s="2">
        <v>18</v>
      </c>
      <c r="B20" s="2" t="s">
        <v>12</v>
      </c>
      <c r="C20" s="7" t="s">
        <v>56</v>
      </c>
      <c r="D20" s="11" t="s">
        <v>57</v>
      </c>
      <c r="E20" s="2">
        <v>78</v>
      </c>
      <c r="F20" s="7" t="s">
        <v>15</v>
      </c>
      <c r="G20" s="8" t="s">
        <v>58</v>
      </c>
      <c r="H20" s="2">
        <v>73.94</v>
      </c>
      <c r="I20" s="2">
        <v>0.9981</v>
      </c>
      <c r="J20" s="4">
        <f t="shared" si="0"/>
        <v>73.799514</v>
      </c>
      <c r="K20" s="4">
        <f t="shared" si="1"/>
        <v>75.4797084</v>
      </c>
    </row>
    <row r="21" s="1" customFormat="1" spans="1:11">
      <c r="A21" s="2">
        <v>19</v>
      </c>
      <c r="B21" s="2" t="s">
        <v>12</v>
      </c>
      <c r="C21" s="7" t="s">
        <v>17</v>
      </c>
      <c r="D21" s="11" t="s">
        <v>59</v>
      </c>
      <c r="E21" s="2">
        <v>73</v>
      </c>
      <c r="F21" s="2" t="s">
        <v>22</v>
      </c>
      <c r="G21" s="8" t="s">
        <v>60</v>
      </c>
      <c r="H21" s="2">
        <v>76.77</v>
      </c>
      <c r="I21" s="3">
        <v>1.002</v>
      </c>
      <c r="J21" s="4">
        <f t="shared" si="0"/>
        <v>76.92354</v>
      </c>
      <c r="K21" s="4">
        <f t="shared" si="1"/>
        <v>75.354124</v>
      </c>
    </row>
    <row r="22" s="1" customFormat="1" spans="1:11">
      <c r="A22" s="2">
        <v>20</v>
      </c>
      <c r="B22" s="2" t="s">
        <v>12</v>
      </c>
      <c r="C22" s="7" t="s">
        <v>17</v>
      </c>
      <c r="D22" s="11" t="s">
        <v>61</v>
      </c>
      <c r="E22" s="2">
        <v>72</v>
      </c>
      <c r="F22" s="2" t="s">
        <v>22</v>
      </c>
      <c r="G22" s="8" t="s">
        <v>62</v>
      </c>
      <c r="H22" s="2">
        <v>76.76</v>
      </c>
      <c r="I22" s="3">
        <v>1.002</v>
      </c>
      <c r="J22" s="4">
        <f t="shared" si="0"/>
        <v>76.91352</v>
      </c>
      <c r="K22" s="4">
        <f t="shared" si="1"/>
        <v>74.948112</v>
      </c>
    </row>
    <row r="23" s="1" customFormat="1" spans="1:11">
      <c r="A23" s="2">
        <v>21</v>
      </c>
      <c r="B23" s="2" t="s">
        <v>12</v>
      </c>
      <c r="C23" s="7" t="s">
        <v>28</v>
      </c>
      <c r="D23" s="11" t="s">
        <v>63</v>
      </c>
      <c r="E23" s="2">
        <v>73</v>
      </c>
      <c r="F23" s="7" t="s">
        <v>15</v>
      </c>
      <c r="G23" s="8" t="s">
        <v>64</v>
      </c>
      <c r="H23" s="2">
        <v>76.12</v>
      </c>
      <c r="I23" s="2">
        <v>0.9981</v>
      </c>
      <c r="J23" s="4">
        <f t="shared" si="0"/>
        <v>75.975372</v>
      </c>
      <c r="K23" s="4">
        <f t="shared" si="1"/>
        <v>74.7852232</v>
      </c>
    </row>
    <row r="24" s="1" customFormat="1" spans="1:11">
      <c r="A24" s="2">
        <v>22</v>
      </c>
      <c r="B24" s="2" t="s">
        <v>12</v>
      </c>
      <c r="C24" s="7" t="s">
        <v>13</v>
      </c>
      <c r="D24" s="11" t="s">
        <v>65</v>
      </c>
      <c r="E24" s="2">
        <v>76</v>
      </c>
      <c r="F24" s="7" t="s">
        <v>15</v>
      </c>
      <c r="G24" s="8" t="s">
        <v>66</v>
      </c>
      <c r="H24" s="2">
        <v>73.96</v>
      </c>
      <c r="I24" s="2">
        <v>0.9981</v>
      </c>
      <c r="J24" s="4">
        <f t="shared" si="0"/>
        <v>73.819476</v>
      </c>
      <c r="K24" s="4">
        <f t="shared" si="1"/>
        <v>74.6916856</v>
      </c>
    </row>
    <row r="25" s="1" customFormat="1" spans="1:11">
      <c r="A25" s="2">
        <v>23</v>
      </c>
      <c r="B25" s="2" t="s">
        <v>12</v>
      </c>
      <c r="C25" s="7" t="s">
        <v>67</v>
      </c>
      <c r="D25" s="11" t="s">
        <v>68</v>
      </c>
      <c r="E25" s="2">
        <v>71</v>
      </c>
      <c r="F25" s="2" t="s">
        <v>22</v>
      </c>
      <c r="G25" s="8" t="s">
        <v>69</v>
      </c>
      <c r="H25" s="2">
        <v>76.98</v>
      </c>
      <c r="I25" s="3">
        <v>1.002</v>
      </c>
      <c r="J25" s="4">
        <f t="shared" si="0"/>
        <v>77.13396</v>
      </c>
      <c r="K25" s="4">
        <f t="shared" si="1"/>
        <v>74.680376</v>
      </c>
    </row>
    <row r="26" s="1" customFormat="1" spans="1:11">
      <c r="A26" s="2">
        <v>24</v>
      </c>
      <c r="B26" s="2" t="s">
        <v>12</v>
      </c>
      <c r="C26" s="7" t="s">
        <v>20</v>
      </c>
      <c r="D26" s="11" t="s">
        <v>70</v>
      </c>
      <c r="E26" s="2">
        <v>72</v>
      </c>
      <c r="F26" s="7" t="s">
        <v>15</v>
      </c>
      <c r="G26" s="8" t="s">
        <v>71</v>
      </c>
      <c r="H26" s="4">
        <v>76.6</v>
      </c>
      <c r="I26" s="2">
        <v>0.9981</v>
      </c>
      <c r="J26" s="4">
        <f t="shared" si="0"/>
        <v>76.45446</v>
      </c>
      <c r="K26" s="4">
        <f t="shared" si="1"/>
        <v>74.672676</v>
      </c>
    </row>
    <row r="27" s="1" customFormat="1" spans="1:11">
      <c r="A27" s="2">
        <v>25</v>
      </c>
      <c r="B27" s="2" t="s">
        <v>12</v>
      </c>
      <c r="C27" s="7" t="s">
        <v>44</v>
      </c>
      <c r="D27" s="11" t="s">
        <v>72</v>
      </c>
      <c r="E27" s="2">
        <v>75</v>
      </c>
      <c r="F27" s="7" t="s">
        <v>15</v>
      </c>
      <c r="G27" s="8" t="s">
        <v>73</v>
      </c>
      <c r="H27" s="2">
        <v>74.48</v>
      </c>
      <c r="I27" s="2">
        <v>0.9981</v>
      </c>
      <c r="J27" s="4">
        <f t="shared" si="0"/>
        <v>74.338488</v>
      </c>
      <c r="K27" s="4">
        <f t="shared" si="1"/>
        <v>74.6030928</v>
      </c>
    </row>
    <row r="28" spans="9:10">
      <c r="I28" s="2"/>
      <c r="J28" s="2"/>
    </row>
    <row r="29" hidden="1" spans="8:10">
      <c r="H29" s="2">
        <f>SUBTOTAL(9,H3:H28)</f>
        <v>1929.37</v>
      </c>
      <c r="I29" s="2"/>
      <c r="J29" s="2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张纯</cp:lastModifiedBy>
  <dcterms:created xsi:type="dcterms:W3CDTF">2024-07-25T02:06:59Z</dcterms:created>
  <dcterms:modified xsi:type="dcterms:W3CDTF">2024-07-25T02:08:08Z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E88C1310A17B4779BC8954DBF6BE2B26_11</vt:lpwstr>
  </property>
  <property fmtid="{D5CDD505-2E9C-101B-9397-08002B2CF9AE}" pid="3" name="KSOProductBuildVer">
    <vt:lpwstr>2052-12.1.0.17147</vt:lpwstr>
  </property>
</Properties>
</file>